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8000" windowHeight="15240" activeTab="0"/>
  </bookViews>
  <sheets>
    <sheet name="60 day - Table 1" sheetId="1" r:id="rId1"/>
    <sheet name="Graph - 60 - Table 1" sheetId="2" r:id="rId2"/>
    <sheet name="30 day - Table 1" sheetId="3" r:id="rId3"/>
    <sheet name="Graph - 30 - Table 1" sheetId="4" r:id="rId4"/>
  </sheets>
  <definedNames/>
  <calcPr fullCalcOnLoad="1"/>
</workbook>
</file>

<file path=xl/sharedStrings.xml><?xml version="1.0" encoding="utf-8"?>
<sst xmlns="http://schemas.openxmlformats.org/spreadsheetml/2006/main" count="138" uniqueCount="57">
  <si>
    <t>ASSUMES 60 DAY A/R AND A/P TURNS</t>
  </si>
  <si>
    <t>CASH FLOW ANALYSIS</t>
  </si>
  <si>
    <t>Accrual Basis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</si>
  <si>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</si>
  <si>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</si>
  <si>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</si>
  <si>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</si>
  <si>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</si>
  <si>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</si>
  <si>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</si>
  <si>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</si>
  <si>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</si>
  <si>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</si>
  <si>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</si>
  <si>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</si>
  <si>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</si>
  <si>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PROFIT PLAN</t>
  </si>
  <si>
    <t>Total Sales</t>
  </si>
  <si>
    <t xml:space="preserve">     Cost of Sales</t>
  </si>
  <si>
    <r>
      <t xml:space="preserve">Gross Profit </t>
    </r>
    <r>
      <rPr>
        <sz val="8"/>
        <color indexed="63"/>
        <rFont val="Lucida Grande"/>
        <family val="0"/>
      </rPr>
      <t>(Line 1 - 2)</t>
    </r>
  </si>
  <si>
    <t xml:space="preserve">     General Operating Expenses</t>
  </si>
  <si>
    <t xml:space="preserve">     Depreciation</t>
  </si>
  <si>
    <r>
      <t xml:space="preserve">Total Operating Expenses </t>
    </r>
    <r>
      <rPr>
        <sz val="8"/>
        <color indexed="63"/>
        <rFont val="Lucida Grande"/>
        <family val="0"/>
      </rPr>
      <t>(Line 4 + 5)</t>
    </r>
  </si>
  <si>
    <r>
      <t xml:space="preserve">Operating Profit </t>
    </r>
    <r>
      <rPr>
        <sz val="8"/>
        <color indexed="63"/>
        <rFont val="Lucida Grande"/>
        <family val="0"/>
      </rPr>
      <t>(Line 3 - 6)</t>
    </r>
  </si>
  <si>
    <t xml:space="preserve">     Other Income (Expense)</t>
  </si>
  <si>
    <r>
      <t xml:space="preserve">Net Profit Before Tax </t>
    </r>
    <r>
      <rPr>
        <sz val="8"/>
        <color indexed="63"/>
        <rFont val="Lucida Grande"/>
        <family val="0"/>
      </rPr>
      <t>(Line 7 + 8)</t>
    </r>
  </si>
  <si>
    <t xml:space="preserve">     Tax</t>
  </si>
  <si>
    <r>
      <t xml:space="preserve">Net Profit After Tax </t>
    </r>
    <r>
      <rPr>
        <sz val="8"/>
        <color indexed="63"/>
        <rFont val="Lucida Grande"/>
        <family val="0"/>
      </rPr>
      <t>(Line 9 - 10)</t>
    </r>
  </si>
  <si>
    <t>Nov purch:</t>
  </si>
  <si>
    <t>Dec purch:</t>
  </si>
  <si>
    <t>Nov sales:</t>
  </si>
  <si>
    <t>Dec sales:</t>
  </si>
  <si>
    <t>Purchases</t>
  </si>
  <si>
    <t>CASH BUDGET</t>
  </si>
  <si>
    <t>BEGINNING CASH</t>
  </si>
  <si>
    <t>CASH INFLOWS:</t>
  </si>
  <si>
    <t xml:space="preserve">     Collections: A/R</t>
  </si>
  <si>
    <r>
      <t xml:space="preserve">Total Cash Available </t>
    </r>
    <r>
      <rPr>
        <sz val="8"/>
        <color indexed="63"/>
        <rFont val="Lucida Grande"/>
        <family val="0"/>
      </rPr>
      <t>(Line 13+14+15)</t>
    </r>
  </si>
  <si>
    <t>CASH OUTFLOWS:</t>
  </si>
  <si>
    <t xml:space="preserve">     Accounts Payable</t>
  </si>
  <si>
    <t xml:space="preserve">     Past Due Accounts Payable</t>
  </si>
  <si>
    <t xml:space="preserve">     Capital Purchases</t>
  </si>
  <si>
    <t xml:space="preserve">     Taxes</t>
  </si>
  <si>
    <t xml:space="preserve">     Principal: Long Term Debt</t>
  </si>
  <si>
    <t xml:space="preserve">     Other  </t>
  </si>
  <si>
    <r>
      <t xml:space="preserve">Total Cash Outflow </t>
    </r>
    <r>
      <rPr>
        <sz val="8"/>
        <color indexed="63"/>
        <rFont val="Lucida Grande"/>
        <family val="0"/>
      </rPr>
      <t>(Lines 17 thru 23)</t>
    </r>
  </si>
  <si>
    <r>
      <t>ENDING CASH POSITION</t>
    </r>
    <r>
      <rPr>
        <sz val="8"/>
        <color indexed="63"/>
        <rFont val="Lucida Grande"/>
        <family val="0"/>
      </rPr>
      <t xml:space="preserve"> (Line 16 - 24)</t>
    </r>
  </si>
  <si>
    <t>LOANS</t>
  </si>
  <si>
    <t xml:space="preserve">MONTHLY Short-Term Loan </t>
  </si>
  <si>
    <t>MONTHLY Long-Term Loan</t>
  </si>
  <si>
    <r>
      <t xml:space="preserve">ENDING CASH </t>
    </r>
    <r>
      <rPr>
        <sz val="8"/>
        <color indexed="63"/>
        <rFont val="Lucida Grande"/>
        <family val="0"/>
      </rPr>
      <t>(Line 25+26+27)</t>
    </r>
  </si>
  <si>
    <r>
      <t>TOTAL Short-Term Loan</t>
    </r>
    <r>
      <rPr>
        <sz val="8"/>
        <color indexed="63"/>
        <rFont val="Lucida Grande"/>
        <family val="0"/>
      </rPr>
      <t xml:space="preserve"> (Add beg bal)</t>
    </r>
  </si>
  <si>
    <r>
      <t xml:space="preserve">TOTAL Long-Term Loan </t>
    </r>
    <r>
      <rPr>
        <sz val="8"/>
        <color indexed="63"/>
        <rFont val="Lucida Grande"/>
        <family val="0"/>
      </rPr>
      <t>(Add beg bal)</t>
    </r>
  </si>
  <si>
    <t>Sales</t>
  </si>
  <si>
    <t>Cash</t>
  </si>
  <si>
    <t>Profit</t>
  </si>
  <si>
    <t>ASSUMES 30 DAY A/R AND A/P TURNS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</si>
</sst>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##,#00&quot;&quot;"/>
  </numFmts>
  <fonts count="5">
    <font>
      <sz val="11"/>
      <color indexed="63"/>
      <name val="Lucida Grande"/>
      <family val="0"/>
    </font>
    <font>
      <b/>
      <sz val="11"/>
      <color indexed="63"/>
      <name val="Lucida Grande"/>
      <family val="0"/>
    </font>
    <font>
      <b/>
      <sz val="16"/>
      <color indexed="63"/>
      <name val="Lucida Grande"/>
      <family val="0"/>
    </font>
    <font>
      <sz val="8"/>
      <color indexed="63"/>
      <name val="Lucida Grande"/>
      <family val="0"/>
    </font>
    <font>
      <sz val="11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9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37" fontId="3" fillId="2" borderId="7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39" fontId="0" fillId="0" borderId="1" xfId="0" applyNumberFormat="1" applyFont="1" applyBorder="1" applyAlignment="1">
      <alignment horizontal="center"/>
    </xf>
    <xf numFmtId="37" fontId="0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9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F2F2F2"/>
      <rgbColor rgb="00000000"/>
      <rgbColor rgb="00FFFFFF"/>
      <rgbColor rgb="00293558"/>
      <rgbColor rgb="004B5C8A"/>
      <rgbColor rgb="004F81BD"/>
      <rgbColor rgb="00C0504D"/>
      <rgbColor rgb="009BBB59"/>
      <rgbColor rgb="008064A2"/>
      <rgbColor rgb="004BACC6"/>
      <rgbColor rgb="00F79646"/>
      <rgbColor rgb="00BC2C2F"/>
      <rgbColor rgb="006F3C78"/>
      <rgbColor rgb="007C7F7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'Graph - 60 - Table 1'!$A$2</c:f>
            </c:strRef>
          </c:tx>
          <c:spPr>
            <a:ln w="127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numFmt formatCode="&quot;&quot;##,#00&quot;&quot;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- 60 - Table 1'!$B$1:$M$1</c:f>
              <c:strCache/>
            </c:strRef>
          </c:cat>
          <c:val>
            <c:numRef>
              <c:f>'Graph - 60 - Table 1'!$B$2:$M$2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'Graph - 60 - Table 1'!$A$3</c:f>
            </c:strRef>
          </c:tx>
          <c:spPr>
            <a:ln w="12700"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numFmt formatCode="&quot;&quot;##,#00&quot;&quot;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- 60 - Table 1'!$B$1:$M$1</c:f>
              <c:strCache/>
            </c:strRef>
          </c:cat>
          <c:val>
            <c:numRef>
              <c:f>'Graph - 60 - Table 1'!$B$3:$M$3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'Graph - 60 - Table 1'!$A$4</c:f>
            </c:strRef>
          </c:tx>
          <c:spPr>
            <a:ln w="12700">
              <a:solidFill>
                <a:srgbClr val="9BBB5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dLbls>
            <c:numFmt formatCode="&quot;&quot;##,#00&quot;&quot;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- 60 - Table 1'!$B$1:$M$1</c:f>
              <c:strCache/>
            </c:strRef>
          </c:cat>
          <c:val>
            <c:numRef>
              <c:f>'Graph - 60 - Table 1'!$B$4:$M$4</c:f>
              <c:numCache>
                <c:ptCount val="12"/>
              </c:numCache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  <c:max val="4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&quot;&quot;##,#0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02069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'Graph - 30 - Table 1'!$A$2</c:f>
            </c:strRef>
          </c:tx>
          <c:spPr>
            <a:ln w="127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numFmt formatCode="&quot;&quot;##,#00&quot;&quot;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- 30 - Table 1'!$B$1:$M$1</c:f>
              <c:strCache/>
            </c:strRef>
          </c:cat>
          <c:val>
            <c:numRef>
              <c:f>'Graph - 30 - Table 1'!$B$2:$M$2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'Graph - 30 - Table 1'!$A$3</c:f>
            </c:strRef>
          </c:tx>
          <c:spPr>
            <a:ln w="12700"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numFmt formatCode="&quot;&quot;##,#00&quot;&quot;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- 30 - Table 1'!$B$1:$M$1</c:f>
              <c:strCache/>
            </c:strRef>
          </c:cat>
          <c:val>
            <c:numRef>
              <c:f>'Graph - 30 - Table 1'!$B$3:$M$3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'Graph - 30 - Table 1'!$A$4</c:f>
            </c:strRef>
          </c:tx>
          <c:spPr>
            <a:ln w="12700">
              <a:solidFill>
                <a:srgbClr val="9BBB5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dLbls>
            <c:numFmt formatCode="&quot;&quot;##,#00&quot;&quot;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- 30 - Table 1'!$B$1:$M$1</c:f>
              <c:strCache/>
            </c:strRef>
          </c:cat>
          <c:val>
            <c:numRef>
              <c:f>'Graph - 30 - Table 1'!$B$4:$M$4</c:f>
              <c:numCache>
                <c:ptCount val="12"/>
              </c:numCache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829224"/>
        <c:crosses val="autoZero"/>
        <c:auto val="1"/>
        <c:lblOffset val="100"/>
        <c:noMultiLvlLbl val="0"/>
      </c:catAx>
      <c:valAx>
        <c:axId val="62829224"/>
        <c:scaling>
          <c:orientation val="minMax"/>
          <c:max val="4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&quot;&quot;##,#00&quot;&quot;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63727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38100</xdr:rowOff>
    </xdr:from>
    <xdr:to>
      <xdr:col>11</xdr:col>
      <xdr:colOff>542925</xdr:colOff>
      <xdr:row>18</xdr:row>
      <xdr:rowOff>171450</xdr:rowOff>
    </xdr:to>
    <xdr:graphicFrame>
      <xdr:nvGraphicFramePr>
        <xdr:cNvPr id="1" name="Chart 1"/>
        <xdr:cNvGraphicFramePr/>
      </xdr:nvGraphicFramePr>
      <xdr:xfrm>
        <a:off x="3400425" y="1238250"/>
        <a:ext cx="62579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38100</xdr:rowOff>
    </xdr:from>
    <xdr:to>
      <xdr:col>11</xdr:col>
      <xdr:colOff>542925</xdr:colOff>
      <xdr:row>18</xdr:row>
      <xdr:rowOff>171450</xdr:rowOff>
    </xdr:to>
    <xdr:graphicFrame>
      <xdr:nvGraphicFramePr>
        <xdr:cNvPr id="1" name="Chart 1"/>
        <xdr:cNvGraphicFramePr/>
      </xdr:nvGraphicFramePr>
      <xdr:xfrm>
        <a:off x="3400425" y="1238250"/>
        <a:ext cx="62579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workbookViewId="0" topLeftCell="A1">
      <selection activeCell="D29" sqref="D29"/>
    </sheetView>
  </sheetViews>
  <sheetFormatPr defaultColWidth="11.19921875" defaultRowHeight="19.5" customHeight="1"/>
  <cols>
    <col min="1" max="1" width="5.59765625" style="1" customWidth="1"/>
    <col min="2" max="2" width="4.09765625" style="1" customWidth="1"/>
    <col min="3" max="3" width="34.09765625" style="1" customWidth="1"/>
    <col min="4" max="16" width="9.09765625" style="1" customWidth="1"/>
    <col min="17" max="16384" width="10.296875" style="1" customWidth="1"/>
  </cols>
  <sheetData>
    <row r="1" spans="1:16" ht="18.75">
      <c r="A1" s="2" t="s">
        <v>0</v>
      </c>
      <c r="B1" s="3"/>
      <c r="C1" s="3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4"/>
      <c r="N1" s="4"/>
      <c r="O1" s="4"/>
      <c r="P1" s="4"/>
    </row>
    <row r="2" spans="1:16" ht="13.5">
      <c r="A2" s="5"/>
      <c r="B2" s="5"/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ht="13.5">
      <c r="A3" s="27" t="s">
        <v>16</v>
      </c>
      <c r="B3" s="8">
        <v>1</v>
      </c>
      <c r="C3" s="8" t="s">
        <v>17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 aca="true" t="shared" si="0" ref="P3:P13">SUM(D3:O3)</f>
        <v>0</v>
      </c>
    </row>
    <row r="4" spans="1:16" ht="13.5">
      <c r="A4" s="27"/>
      <c r="B4" s="8">
        <v>2</v>
      </c>
      <c r="C4" s="8" t="s">
        <v>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f t="shared" si="0"/>
        <v>0</v>
      </c>
    </row>
    <row r="5" spans="1:16" ht="13.5">
      <c r="A5" s="27"/>
      <c r="B5" s="8">
        <v>3</v>
      </c>
      <c r="C5" s="8" t="s">
        <v>19</v>
      </c>
      <c r="D5" s="9">
        <f aca="true" t="shared" si="1" ref="D5:O5">D3-D4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 t="shared" si="0"/>
        <v>0</v>
      </c>
    </row>
    <row r="6" spans="1:16" ht="13.5">
      <c r="A6" s="27"/>
      <c r="B6" s="8">
        <v>4</v>
      </c>
      <c r="C6" s="8" t="s">
        <v>20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f t="shared" si="0"/>
        <v>0</v>
      </c>
    </row>
    <row r="7" spans="1:16" ht="13.5">
      <c r="A7" s="27"/>
      <c r="B7" s="8">
        <v>5</v>
      </c>
      <c r="C7" s="8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f t="shared" si="0"/>
        <v>0</v>
      </c>
    </row>
    <row r="8" spans="1:16" ht="13.5">
      <c r="A8" s="27"/>
      <c r="B8" s="8">
        <v>6</v>
      </c>
      <c r="C8" s="8" t="s">
        <v>22</v>
      </c>
      <c r="D8" s="9">
        <f aca="true" t="shared" si="2" ref="D8:O8">D6+D7</f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0"/>
        <v>0</v>
      </c>
    </row>
    <row r="9" spans="1:16" ht="13.5">
      <c r="A9" s="27"/>
      <c r="B9" s="8">
        <v>7</v>
      </c>
      <c r="C9" s="8" t="s">
        <v>23</v>
      </c>
      <c r="D9" s="9">
        <f aca="true" t="shared" si="3" ref="D9:O9">D5-D8</f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  <c r="O9" s="9">
        <f t="shared" si="3"/>
        <v>0</v>
      </c>
      <c r="P9" s="9">
        <f t="shared" si="0"/>
        <v>0</v>
      </c>
    </row>
    <row r="10" spans="1:16" ht="13.5">
      <c r="A10" s="27"/>
      <c r="B10" s="8">
        <v>8</v>
      </c>
      <c r="C10" s="8" t="s">
        <v>24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0"/>
        <v>0</v>
      </c>
    </row>
    <row r="11" spans="1:16" ht="13.5">
      <c r="A11" s="27"/>
      <c r="B11" s="8">
        <v>9</v>
      </c>
      <c r="C11" s="8" t="s">
        <v>25</v>
      </c>
      <c r="D11" s="9">
        <f aca="true" t="shared" si="4" ref="D11:O11">D9+D10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0</v>
      </c>
      <c r="P11" s="9">
        <f t="shared" si="0"/>
        <v>0</v>
      </c>
    </row>
    <row r="12" spans="1:16" ht="13.5">
      <c r="A12" s="27"/>
      <c r="B12" s="8">
        <v>10</v>
      </c>
      <c r="C12" s="8" t="s">
        <v>26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f t="shared" si="0"/>
        <v>0</v>
      </c>
    </row>
    <row r="13" spans="1:16" ht="13.5">
      <c r="A13" s="27"/>
      <c r="B13" s="8">
        <v>11</v>
      </c>
      <c r="C13" s="8" t="s">
        <v>27</v>
      </c>
      <c r="D13" s="9">
        <f aca="true" t="shared" si="5" ref="D13:O13">D11-D12</f>
        <v>0</v>
      </c>
      <c r="E13" s="9">
        <f t="shared" si="5"/>
        <v>0</v>
      </c>
      <c r="F13" s="9">
        <f t="shared" si="5"/>
        <v>0</v>
      </c>
      <c r="G13" s="9">
        <f t="shared" si="5"/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9">
        <f t="shared" si="5"/>
        <v>0</v>
      </c>
      <c r="L13" s="9">
        <f t="shared" si="5"/>
        <v>0</v>
      </c>
      <c r="M13" s="9">
        <f t="shared" si="5"/>
        <v>0</v>
      </c>
      <c r="N13" s="9">
        <f t="shared" si="5"/>
        <v>0</v>
      </c>
      <c r="O13" s="9">
        <f t="shared" si="5"/>
        <v>0</v>
      </c>
      <c r="P13" s="9">
        <f t="shared" si="0"/>
        <v>0</v>
      </c>
    </row>
    <row r="14" spans="1:16" ht="13.5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  <c r="P14" s="12"/>
    </row>
    <row r="15" spans="1:16" ht="13.5">
      <c r="A15" s="13"/>
      <c r="B15" s="13"/>
      <c r="C15" s="14"/>
      <c r="D15" s="15" t="s">
        <v>28</v>
      </c>
      <c r="E15" s="16"/>
      <c r="F15" s="15" t="s">
        <v>29</v>
      </c>
      <c r="G15" s="16"/>
      <c r="H15" s="15" t="s">
        <v>30</v>
      </c>
      <c r="I15" s="16"/>
      <c r="J15" s="15" t="s">
        <v>31</v>
      </c>
      <c r="K15" s="16"/>
      <c r="L15" s="17"/>
      <c r="M15" s="18"/>
      <c r="N15" s="18"/>
      <c r="O15" s="18"/>
      <c r="P15" s="18"/>
    </row>
    <row r="16" spans="1:16" ht="13.5">
      <c r="A16" s="8"/>
      <c r="B16" s="8">
        <v>12</v>
      </c>
      <c r="C16" s="8" t="s">
        <v>32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>SUM(D16:O16)</f>
        <v>0</v>
      </c>
    </row>
    <row r="17" spans="1:16" ht="13.5">
      <c r="A17" s="19"/>
      <c r="B17" s="19"/>
      <c r="C17" s="1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3.5">
      <c r="A18" s="27" t="s">
        <v>33</v>
      </c>
      <c r="B18" s="8">
        <v>13</v>
      </c>
      <c r="C18" s="8" t="s">
        <v>34</v>
      </c>
      <c r="D18" s="9"/>
      <c r="E18" s="9">
        <f aca="true" t="shared" si="6" ref="E18:O18">D36</f>
        <v>0</v>
      </c>
      <c r="F18" s="9">
        <f t="shared" si="6"/>
        <v>0</v>
      </c>
      <c r="G18" s="9">
        <f t="shared" si="6"/>
        <v>0</v>
      </c>
      <c r="H18" s="9">
        <f t="shared" si="6"/>
        <v>0</v>
      </c>
      <c r="I18" s="9">
        <f t="shared" si="6"/>
        <v>0</v>
      </c>
      <c r="J18" s="9">
        <f t="shared" si="6"/>
        <v>0</v>
      </c>
      <c r="K18" s="9">
        <f t="shared" si="6"/>
        <v>0</v>
      </c>
      <c r="L18" s="9">
        <f t="shared" si="6"/>
        <v>0</v>
      </c>
      <c r="M18" s="9">
        <f t="shared" si="6"/>
        <v>0</v>
      </c>
      <c r="N18" s="9">
        <f t="shared" si="6"/>
        <v>0</v>
      </c>
      <c r="O18" s="9">
        <f t="shared" si="6"/>
        <v>0</v>
      </c>
      <c r="P18" s="9"/>
    </row>
    <row r="19" spans="1:16" ht="13.5">
      <c r="A19" s="27"/>
      <c r="B19" s="8"/>
      <c r="C19" s="20" t="s">
        <v>35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3.5">
      <c r="A20" s="27"/>
      <c r="B20" s="8">
        <v>14</v>
      </c>
      <c r="C20" s="20" t="s">
        <v>36</v>
      </c>
      <c r="D20" s="9">
        <f>I15</f>
        <v>0</v>
      </c>
      <c r="E20" s="9">
        <f>K15</f>
        <v>0</v>
      </c>
      <c r="F20" s="9">
        <f aca="true" t="shared" si="7" ref="F20:O20">D3</f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/>
    </row>
    <row r="21" spans="1:16" ht="13.5">
      <c r="A21" s="27"/>
      <c r="B21" s="8">
        <v>15</v>
      </c>
      <c r="C21" s="8" t="s">
        <v>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3.5">
      <c r="A22" s="27"/>
      <c r="B22" s="8">
        <v>16</v>
      </c>
      <c r="C22" s="8" t="s">
        <v>37</v>
      </c>
      <c r="D22" s="9">
        <f aca="true" t="shared" si="8" ref="D22:O22">SUM(D18:D21)</f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9">
        <f t="shared" si="8"/>
        <v>0</v>
      </c>
      <c r="J22" s="9">
        <f t="shared" si="8"/>
        <v>0</v>
      </c>
      <c r="K22" s="9">
        <f t="shared" si="8"/>
        <v>0</v>
      </c>
      <c r="L22" s="9">
        <f t="shared" si="8"/>
        <v>0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9"/>
    </row>
    <row r="23" spans="1:16" ht="13.5">
      <c r="A23" s="27"/>
      <c r="B23" s="8"/>
      <c r="C23" s="20" t="s">
        <v>38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3.5">
      <c r="A24" s="27"/>
      <c r="B24" s="8">
        <v>17</v>
      </c>
      <c r="C24" s="8" t="s">
        <v>39</v>
      </c>
      <c r="D24" s="9">
        <f>E15</f>
        <v>0</v>
      </c>
      <c r="E24" s="9">
        <f>G15</f>
        <v>0</v>
      </c>
      <c r="F24" s="9">
        <f aca="true" t="shared" si="9" ref="F24:O24">D16</f>
        <v>0</v>
      </c>
      <c r="G24" s="9">
        <f t="shared" si="9"/>
        <v>0</v>
      </c>
      <c r="H24" s="9">
        <f t="shared" si="9"/>
        <v>0</v>
      </c>
      <c r="I24" s="9">
        <f t="shared" si="9"/>
        <v>0</v>
      </c>
      <c r="J24" s="9">
        <f t="shared" si="9"/>
        <v>0</v>
      </c>
      <c r="K24" s="9">
        <f t="shared" si="9"/>
        <v>0</v>
      </c>
      <c r="L24" s="9">
        <f t="shared" si="9"/>
        <v>0</v>
      </c>
      <c r="M24" s="9">
        <f t="shared" si="9"/>
        <v>0</v>
      </c>
      <c r="N24" s="9">
        <f t="shared" si="9"/>
        <v>0</v>
      </c>
      <c r="O24" s="9">
        <f t="shared" si="9"/>
        <v>0</v>
      </c>
      <c r="P24" s="9"/>
    </row>
    <row r="25" spans="1:16" ht="13.5">
      <c r="A25" s="27"/>
      <c r="B25" s="8">
        <v>18</v>
      </c>
      <c r="C25" s="8" t="s">
        <v>40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3.5">
      <c r="A26" s="27"/>
      <c r="B26" s="8">
        <v>19</v>
      </c>
      <c r="C26" s="8" t="s">
        <v>20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3.5">
      <c r="A27" s="27"/>
      <c r="B27" s="8">
        <v>20</v>
      </c>
      <c r="C27" s="8" t="s">
        <v>41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3.5">
      <c r="A28" s="27"/>
      <c r="B28" s="8">
        <v>21</v>
      </c>
      <c r="C28" s="8" t="s">
        <v>42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3.5">
      <c r="A29" s="27"/>
      <c r="B29" s="8">
        <v>22</v>
      </c>
      <c r="C29" s="8" t="s">
        <v>43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3.5">
      <c r="A30" s="27"/>
      <c r="B30" s="8">
        <v>23</v>
      </c>
      <c r="C30" s="8" t="s">
        <v>44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3.5">
      <c r="A31" s="27"/>
      <c r="B31" s="8">
        <v>24</v>
      </c>
      <c r="C31" s="8" t="s">
        <v>45</v>
      </c>
      <c r="D31" s="9">
        <f aca="true" t="shared" si="10" ref="D31:O31">SUM(D24:D30)</f>
        <v>0</v>
      </c>
      <c r="E31" s="9">
        <f t="shared" si="10"/>
        <v>0</v>
      </c>
      <c r="F31" s="9">
        <f t="shared" si="10"/>
        <v>0</v>
      </c>
      <c r="G31" s="9">
        <f t="shared" si="10"/>
        <v>0</v>
      </c>
      <c r="H31" s="9">
        <f t="shared" si="10"/>
        <v>0</v>
      </c>
      <c r="I31" s="9">
        <f t="shared" si="10"/>
        <v>0</v>
      </c>
      <c r="J31" s="9">
        <f t="shared" si="10"/>
        <v>0</v>
      </c>
      <c r="K31" s="9">
        <f t="shared" si="10"/>
        <v>0</v>
      </c>
      <c r="L31" s="9">
        <f t="shared" si="10"/>
        <v>0</v>
      </c>
      <c r="M31" s="9">
        <f t="shared" si="10"/>
        <v>0</v>
      </c>
      <c r="N31" s="9">
        <f t="shared" si="10"/>
        <v>0</v>
      </c>
      <c r="O31" s="9">
        <f t="shared" si="10"/>
        <v>0</v>
      </c>
      <c r="P31" s="9"/>
    </row>
    <row r="32" spans="1:16" ht="13.5">
      <c r="A32" s="27"/>
      <c r="B32" s="8">
        <v>25</v>
      </c>
      <c r="C32" s="8" t="s">
        <v>46</v>
      </c>
      <c r="D32" s="9">
        <f aca="true" t="shared" si="11" ref="D32:O32">D22-D31</f>
        <v>0</v>
      </c>
      <c r="E32" s="9">
        <f t="shared" si="11"/>
        <v>0</v>
      </c>
      <c r="F32" s="9">
        <f t="shared" si="11"/>
        <v>0</v>
      </c>
      <c r="G32" s="9">
        <f t="shared" si="11"/>
        <v>0</v>
      </c>
      <c r="H32" s="9">
        <f t="shared" si="11"/>
        <v>0</v>
      </c>
      <c r="I32" s="9">
        <f t="shared" si="11"/>
        <v>0</v>
      </c>
      <c r="J32" s="9">
        <f t="shared" si="11"/>
        <v>0</v>
      </c>
      <c r="K32" s="9">
        <f t="shared" si="11"/>
        <v>0</v>
      </c>
      <c r="L32" s="9">
        <f t="shared" si="11"/>
        <v>0</v>
      </c>
      <c r="M32" s="9">
        <f t="shared" si="11"/>
        <v>0</v>
      </c>
      <c r="N32" s="9">
        <f t="shared" si="11"/>
        <v>0</v>
      </c>
      <c r="O32" s="9">
        <f t="shared" si="11"/>
        <v>0</v>
      </c>
      <c r="P32" s="9"/>
    </row>
    <row r="33" spans="1:16" ht="13.5">
      <c r="A33" s="19"/>
      <c r="B33" s="19"/>
      <c r="C33" s="1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3.5">
      <c r="A34" s="27" t="s">
        <v>47</v>
      </c>
      <c r="B34" s="8">
        <v>26</v>
      </c>
      <c r="C34" s="8" t="s">
        <v>48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3.5">
      <c r="A35" s="27"/>
      <c r="B35" s="8">
        <v>27</v>
      </c>
      <c r="C35" s="8" t="s">
        <v>49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3.5">
      <c r="A36" s="27"/>
      <c r="B36" s="8">
        <v>28</v>
      </c>
      <c r="C36" s="8" t="s">
        <v>50</v>
      </c>
      <c r="D36" s="9">
        <f aca="true" t="shared" si="12" ref="D36:O36">SUM(D32:D35)</f>
        <v>0</v>
      </c>
      <c r="E36" s="9">
        <f t="shared" si="12"/>
        <v>0</v>
      </c>
      <c r="F36" s="9">
        <f t="shared" si="12"/>
        <v>0</v>
      </c>
      <c r="G36" s="9">
        <f t="shared" si="12"/>
        <v>0</v>
      </c>
      <c r="H36" s="9">
        <f t="shared" si="12"/>
        <v>0</v>
      </c>
      <c r="I36" s="9">
        <f t="shared" si="12"/>
        <v>0</v>
      </c>
      <c r="J36" s="9">
        <f t="shared" si="12"/>
        <v>0</v>
      </c>
      <c r="K36" s="9">
        <f t="shared" si="12"/>
        <v>0</v>
      </c>
      <c r="L36" s="9">
        <f t="shared" si="12"/>
        <v>0</v>
      </c>
      <c r="M36" s="9">
        <f t="shared" si="12"/>
        <v>0</v>
      </c>
      <c r="N36" s="9">
        <f t="shared" si="12"/>
        <v>0</v>
      </c>
      <c r="O36" s="9">
        <f t="shared" si="12"/>
        <v>0</v>
      </c>
      <c r="P36" s="9"/>
    </row>
    <row r="37" spans="1:16" ht="13.5">
      <c r="A37" s="27"/>
      <c r="B37" s="8">
        <v>29</v>
      </c>
      <c r="C37" s="8" t="s">
        <v>51</v>
      </c>
      <c r="D37" s="9">
        <f>D34</f>
        <v>0</v>
      </c>
      <c r="E37" s="9">
        <f aca="true" t="shared" si="13" ref="E37:O37">D37+E34</f>
        <v>0</v>
      </c>
      <c r="F37" s="9">
        <f t="shared" si="13"/>
        <v>0</v>
      </c>
      <c r="G37" s="9">
        <f t="shared" si="13"/>
        <v>0</v>
      </c>
      <c r="H37" s="9">
        <f t="shared" si="13"/>
        <v>0</v>
      </c>
      <c r="I37" s="9">
        <f t="shared" si="13"/>
        <v>0</v>
      </c>
      <c r="J37" s="9">
        <f t="shared" si="13"/>
        <v>0</v>
      </c>
      <c r="K37" s="9">
        <f t="shared" si="13"/>
        <v>0</v>
      </c>
      <c r="L37" s="9">
        <f t="shared" si="13"/>
        <v>0</v>
      </c>
      <c r="M37" s="9">
        <f t="shared" si="13"/>
        <v>0</v>
      </c>
      <c r="N37" s="9">
        <f t="shared" si="13"/>
        <v>0</v>
      </c>
      <c r="O37" s="9">
        <f t="shared" si="13"/>
        <v>0</v>
      </c>
      <c r="P37" s="9"/>
    </row>
    <row r="38" spans="1:16" ht="13.5">
      <c r="A38" s="27"/>
      <c r="B38" s="8">
        <v>30</v>
      </c>
      <c r="C38" s="8" t="s">
        <v>52</v>
      </c>
      <c r="D38" s="9">
        <f>D35-D29</f>
        <v>0</v>
      </c>
      <c r="E38" s="9">
        <f aca="true" t="shared" si="14" ref="E38:O38">D38+E35-E29</f>
        <v>0</v>
      </c>
      <c r="F38" s="9">
        <f t="shared" si="14"/>
        <v>0</v>
      </c>
      <c r="G38" s="9">
        <f t="shared" si="14"/>
        <v>0</v>
      </c>
      <c r="H38" s="9">
        <f t="shared" si="14"/>
        <v>0</v>
      </c>
      <c r="I38" s="9">
        <f t="shared" si="14"/>
        <v>0</v>
      </c>
      <c r="J38" s="9">
        <f t="shared" si="14"/>
        <v>0</v>
      </c>
      <c r="K38" s="9">
        <f t="shared" si="14"/>
        <v>0</v>
      </c>
      <c r="L38" s="9">
        <f t="shared" si="14"/>
        <v>0</v>
      </c>
      <c r="M38" s="9">
        <f t="shared" si="14"/>
        <v>0</v>
      </c>
      <c r="N38" s="9">
        <f t="shared" si="14"/>
        <v>0</v>
      </c>
      <c r="O38" s="9">
        <f t="shared" si="14"/>
        <v>0</v>
      </c>
      <c r="P38" s="9"/>
    </row>
  </sheetData>
  <mergeCells count="4">
    <mergeCell ref="D1:L1"/>
    <mergeCell ref="A3:A13"/>
    <mergeCell ref="A18:A32"/>
    <mergeCell ref="A34:A38"/>
  </mergeCells>
  <printOptions/>
  <pageMargins left="0.45000001788139343" right="0.45000001788139343" top="0.5" bottom="0.25" header="0.30000001192092896" footer="0.3000000119209289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3" width="8.69921875" style="1" customWidth="1"/>
    <col min="14" max="16384" width="10.296875" style="1" customWidth="1"/>
  </cols>
  <sheetData>
    <row r="1" spans="1:13" ht="13.5">
      <c r="A1" s="3"/>
      <c r="B1" s="21" t="s">
        <v>3</v>
      </c>
      <c r="C1" s="21" t="s">
        <v>4</v>
      </c>
      <c r="D1" s="21" t="s">
        <v>5</v>
      </c>
      <c r="E1" s="21" t="s">
        <v>6</v>
      </c>
      <c r="F1" s="21" t="s">
        <v>7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</row>
    <row r="2" spans="1:13" ht="13.5">
      <c r="A2" s="3" t="s">
        <v>53</v>
      </c>
      <c r="B2" s="22">
        <f>'60 day - Table 1'!D3</f>
        <v>0</v>
      </c>
      <c r="C2" s="22">
        <f>'60 day - Table 1'!E3</f>
        <v>0</v>
      </c>
      <c r="D2" s="22">
        <f>'60 day - Table 1'!F3</f>
        <v>0</v>
      </c>
      <c r="E2" s="22">
        <f>'60 day - Table 1'!G3</f>
        <v>0</v>
      </c>
      <c r="F2" s="22">
        <f>'60 day - Table 1'!H3</f>
        <v>0</v>
      </c>
      <c r="G2" s="22">
        <f>'60 day - Table 1'!I3</f>
        <v>0</v>
      </c>
      <c r="H2" s="22">
        <f>'60 day - Table 1'!J3</f>
        <v>0</v>
      </c>
      <c r="I2" s="22">
        <f>'60 day - Table 1'!K3</f>
        <v>0</v>
      </c>
      <c r="J2" s="22">
        <f>'60 day - Table 1'!L3</f>
        <v>0</v>
      </c>
      <c r="K2" s="22">
        <f>'60 day - Table 1'!M3</f>
        <v>0</v>
      </c>
      <c r="L2" s="22">
        <f>'60 day - Table 1'!N3</f>
        <v>0</v>
      </c>
      <c r="M2" s="22">
        <f>'60 day - Table 1'!O3</f>
        <v>0</v>
      </c>
    </row>
    <row r="3" spans="1:13" ht="13.5">
      <c r="A3" s="3" t="s">
        <v>54</v>
      </c>
      <c r="B3" s="22">
        <f>'60 day - Table 1'!D32</f>
        <v>0</v>
      </c>
      <c r="C3" s="22">
        <f>'60 day - Table 1'!E32</f>
        <v>0</v>
      </c>
      <c r="D3" s="22">
        <f>'60 day - Table 1'!F32</f>
        <v>0</v>
      </c>
      <c r="E3" s="22">
        <f>'60 day - Table 1'!G32</f>
        <v>0</v>
      </c>
      <c r="F3" s="22">
        <f>'60 day - Table 1'!H32</f>
        <v>0</v>
      </c>
      <c r="G3" s="22">
        <f>'60 day - Table 1'!I32</f>
        <v>0</v>
      </c>
      <c r="H3" s="22">
        <f>'60 day - Table 1'!J32</f>
        <v>0</v>
      </c>
      <c r="I3" s="22">
        <f>'60 day - Table 1'!K32</f>
        <v>0</v>
      </c>
      <c r="J3" s="22">
        <f>'60 day - Table 1'!L32</f>
        <v>0</v>
      </c>
      <c r="K3" s="22">
        <f>'60 day - Table 1'!M32</f>
        <v>0</v>
      </c>
      <c r="L3" s="22">
        <f>'60 day - Table 1'!N32</f>
        <v>0</v>
      </c>
      <c r="M3" s="22">
        <f>'60 day - Table 1'!O32</f>
        <v>0</v>
      </c>
    </row>
    <row r="4" spans="1:13" ht="13.5">
      <c r="A4" s="3" t="s">
        <v>55</v>
      </c>
      <c r="B4" s="22">
        <f>'60 day - Table 1'!D13</f>
        <v>0</v>
      </c>
      <c r="C4" s="22">
        <f>'60 day - Table 1'!E13</f>
        <v>0</v>
      </c>
      <c r="D4" s="22">
        <f>'60 day - Table 1'!F13</f>
        <v>0</v>
      </c>
      <c r="E4" s="22">
        <f>'60 day - Table 1'!G13</f>
        <v>0</v>
      </c>
      <c r="F4" s="22">
        <f>'60 day - Table 1'!H13</f>
        <v>0</v>
      </c>
      <c r="G4" s="22">
        <f>'60 day - Table 1'!I13</f>
        <v>0</v>
      </c>
      <c r="H4" s="22">
        <f>'60 day - Table 1'!J13</f>
        <v>0</v>
      </c>
      <c r="I4" s="22">
        <f>'60 day - Table 1'!K13</f>
        <v>0</v>
      </c>
      <c r="J4" s="22">
        <f>'60 day - Table 1'!L13</f>
        <v>0</v>
      </c>
      <c r="K4" s="22">
        <f>'60 day - Table 1'!M13</f>
        <v>0</v>
      </c>
      <c r="L4" s="22">
        <f>'60 day - Table 1'!N13</f>
        <v>0</v>
      </c>
      <c r="M4" s="22">
        <f>'60 day - Table 1'!O13</f>
        <v>0</v>
      </c>
    </row>
    <row r="5" spans="1:13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5.59765625" style="1" customWidth="1"/>
    <col min="2" max="2" width="4.09765625" style="1" customWidth="1"/>
    <col min="3" max="3" width="34.09765625" style="1" customWidth="1"/>
    <col min="4" max="16" width="9.09765625" style="1" customWidth="1"/>
    <col min="17" max="16384" width="10.296875" style="1" customWidth="1"/>
  </cols>
  <sheetData>
    <row r="1" spans="1:16" ht="18.75">
      <c r="A1" s="2" t="s">
        <v>56</v>
      </c>
      <c r="B1" s="3"/>
      <c r="C1" s="3"/>
      <c r="D1" s="26" t="s">
        <v>1</v>
      </c>
      <c r="E1" s="26"/>
      <c r="F1" s="26"/>
      <c r="G1" s="26"/>
      <c r="H1" s="26"/>
      <c r="I1" s="26"/>
      <c r="J1" s="26"/>
      <c r="K1" s="26"/>
      <c r="L1" s="26"/>
      <c r="M1" s="4"/>
      <c r="N1" s="4"/>
      <c r="O1" s="4"/>
      <c r="P1" s="4"/>
    </row>
    <row r="2" spans="1:16" ht="13.5">
      <c r="A2" s="5"/>
      <c r="B2" s="5"/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ht="13.5">
      <c r="A3" s="27" t="s">
        <v>16</v>
      </c>
      <c r="B3" s="8">
        <v>1</v>
      </c>
      <c r="C3" s="8" t="s">
        <v>17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 aca="true" t="shared" si="0" ref="P3:P13">SUM(D3:O3)</f>
        <v>0</v>
      </c>
    </row>
    <row r="4" spans="1:16" ht="13.5">
      <c r="A4" s="27"/>
      <c r="B4" s="8">
        <v>2</v>
      </c>
      <c r="C4" s="8" t="s">
        <v>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f t="shared" si="0"/>
        <v>0</v>
      </c>
    </row>
    <row r="5" spans="1:16" ht="13.5">
      <c r="A5" s="27"/>
      <c r="B5" s="8">
        <v>3</v>
      </c>
      <c r="C5" s="8" t="s">
        <v>19</v>
      </c>
      <c r="D5" s="9">
        <f aca="true" t="shared" si="1" ref="D5:O5">D3-D4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 t="shared" si="0"/>
        <v>0</v>
      </c>
    </row>
    <row r="6" spans="1:16" ht="13.5">
      <c r="A6" s="27"/>
      <c r="B6" s="8">
        <v>4</v>
      </c>
      <c r="C6" s="8" t="s">
        <v>20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f t="shared" si="0"/>
        <v>0</v>
      </c>
    </row>
    <row r="7" spans="1:16" ht="13.5">
      <c r="A7" s="27"/>
      <c r="B7" s="8">
        <v>5</v>
      </c>
      <c r="C7" s="8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f t="shared" si="0"/>
        <v>0</v>
      </c>
    </row>
    <row r="8" spans="1:16" ht="13.5">
      <c r="A8" s="27"/>
      <c r="B8" s="8">
        <v>6</v>
      </c>
      <c r="C8" s="8" t="s">
        <v>22</v>
      </c>
      <c r="D8" s="9">
        <f aca="true" t="shared" si="2" ref="D8:O8">D6+D7</f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0"/>
        <v>0</v>
      </c>
    </row>
    <row r="9" spans="1:16" ht="13.5">
      <c r="A9" s="27"/>
      <c r="B9" s="8">
        <v>7</v>
      </c>
      <c r="C9" s="8" t="s">
        <v>23</v>
      </c>
      <c r="D9" s="9">
        <f aca="true" t="shared" si="3" ref="D9:O9">D5-D8</f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  <c r="O9" s="9">
        <f t="shared" si="3"/>
        <v>0</v>
      </c>
      <c r="P9" s="9">
        <f t="shared" si="0"/>
        <v>0</v>
      </c>
    </row>
    <row r="10" spans="1:16" ht="13.5">
      <c r="A10" s="27"/>
      <c r="B10" s="8">
        <v>8</v>
      </c>
      <c r="C10" s="8" t="s">
        <v>24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0"/>
        <v>0</v>
      </c>
    </row>
    <row r="11" spans="1:16" ht="13.5">
      <c r="A11" s="27"/>
      <c r="B11" s="8">
        <v>9</v>
      </c>
      <c r="C11" s="8" t="s">
        <v>25</v>
      </c>
      <c r="D11" s="9">
        <f aca="true" t="shared" si="4" ref="D11:O11">D9+D10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0</v>
      </c>
      <c r="P11" s="9">
        <f t="shared" si="0"/>
        <v>0</v>
      </c>
    </row>
    <row r="12" spans="1:16" ht="13.5">
      <c r="A12" s="27"/>
      <c r="B12" s="8">
        <v>10</v>
      </c>
      <c r="C12" s="8" t="s">
        <v>26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f t="shared" si="0"/>
        <v>0</v>
      </c>
    </row>
    <row r="13" spans="1:16" ht="13.5">
      <c r="A13" s="27"/>
      <c r="B13" s="8">
        <v>11</v>
      </c>
      <c r="C13" s="8" t="s">
        <v>27</v>
      </c>
      <c r="D13" s="9">
        <f aca="true" t="shared" si="5" ref="D13:O13">D11-D12</f>
        <v>0</v>
      </c>
      <c r="E13" s="9">
        <f t="shared" si="5"/>
        <v>0</v>
      </c>
      <c r="F13" s="9">
        <f t="shared" si="5"/>
        <v>0</v>
      </c>
      <c r="G13" s="9">
        <f t="shared" si="5"/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9">
        <f t="shared" si="5"/>
        <v>0</v>
      </c>
      <c r="L13" s="9">
        <f t="shared" si="5"/>
        <v>0</v>
      </c>
      <c r="M13" s="9">
        <f t="shared" si="5"/>
        <v>0</v>
      </c>
      <c r="N13" s="9">
        <f t="shared" si="5"/>
        <v>0</v>
      </c>
      <c r="O13" s="9">
        <f t="shared" si="5"/>
        <v>0</v>
      </c>
      <c r="P13" s="9">
        <f t="shared" si="0"/>
        <v>0</v>
      </c>
    </row>
    <row r="14" spans="1:16" ht="13.5">
      <c r="A14" s="10"/>
      <c r="B14" s="10"/>
      <c r="C14" s="10"/>
      <c r="D14" s="12"/>
      <c r="E14" s="12"/>
      <c r="F14" s="11"/>
      <c r="G14" s="11"/>
      <c r="H14" s="12"/>
      <c r="I14" s="12"/>
      <c r="J14" s="11"/>
      <c r="K14" s="11"/>
      <c r="L14" s="12"/>
      <c r="M14" s="12"/>
      <c r="N14" s="12"/>
      <c r="O14" s="12"/>
      <c r="P14" s="12"/>
    </row>
    <row r="15" spans="1:16" ht="13.5">
      <c r="A15" s="13"/>
      <c r="B15" s="13"/>
      <c r="C15" s="13"/>
      <c r="D15" s="23"/>
      <c r="E15" s="24"/>
      <c r="F15" s="15" t="s">
        <v>29</v>
      </c>
      <c r="G15" s="16"/>
      <c r="H15" s="17"/>
      <c r="I15" s="25"/>
      <c r="J15" s="15" t="s">
        <v>31</v>
      </c>
      <c r="K15" s="16"/>
      <c r="L15" s="17"/>
      <c r="M15" s="18"/>
      <c r="N15" s="18"/>
      <c r="O15" s="18"/>
      <c r="P15" s="18"/>
    </row>
    <row r="16" spans="1:16" ht="13.5">
      <c r="A16" s="8"/>
      <c r="B16" s="8">
        <v>12</v>
      </c>
      <c r="C16" s="8" t="s">
        <v>32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>SUM(D16:O16)</f>
        <v>0</v>
      </c>
    </row>
    <row r="17" spans="1:16" ht="13.5">
      <c r="A17" s="19"/>
      <c r="B17" s="19"/>
      <c r="C17" s="1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3.5">
      <c r="A18" s="27" t="s">
        <v>33</v>
      </c>
      <c r="B18" s="8">
        <v>13</v>
      </c>
      <c r="C18" s="8" t="s">
        <v>34</v>
      </c>
      <c r="D18" s="9"/>
      <c r="E18" s="9">
        <f aca="true" t="shared" si="6" ref="E18:O18">D36</f>
        <v>0</v>
      </c>
      <c r="F18" s="9">
        <f t="shared" si="6"/>
        <v>0</v>
      </c>
      <c r="G18" s="9">
        <f t="shared" si="6"/>
        <v>0</v>
      </c>
      <c r="H18" s="9">
        <f t="shared" si="6"/>
        <v>0</v>
      </c>
      <c r="I18" s="9">
        <f t="shared" si="6"/>
        <v>0</v>
      </c>
      <c r="J18" s="9">
        <f t="shared" si="6"/>
        <v>0</v>
      </c>
      <c r="K18" s="9">
        <f t="shared" si="6"/>
        <v>0</v>
      </c>
      <c r="L18" s="9">
        <f t="shared" si="6"/>
        <v>0</v>
      </c>
      <c r="M18" s="9">
        <f t="shared" si="6"/>
        <v>0</v>
      </c>
      <c r="N18" s="9">
        <f t="shared" si="6"/>
        <v>0</v>
      </c>
      <c r="O18" s="9">
        <f t="shared" si="6"/>
        <v>0</v>
      </c>
      <c r="P18" s="9"/>
    </row>
    <row r="19" spans="1:16" ht="13.5">
      <c r="A19" s="27"/>
      <c r="B19" s="8"/>
      <c r="C19" s="20" t="s">
        <v>35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3.5">
      <c r="A20" s="27"/>
      <c r="B20" s="8">
        <v>14</v>
      </c>
      <c r="C20" s="20" t="s">
        <v>36</v>
      </c>
      <c r="D20" s="9">
        <f>K15</f>
        <v>0</v>
      </c>
      <c r="E20" s="9">
        <f>D3</f>
        <v>0</v>
      </c>
      <c r="F20" s="9">
        <f aca="true" t="shared" si="7" ref="F20:O20">D3</f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/>
    </row>
    <row r="21" spans="1:16" ht="13.5">
      <c r="A21" s="27"/>
      <c r="B21" s="8">
        <v>15</v>
      </c>
      <c r="C21" s="8" t="s">
        <v>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3.5">
      <c r="A22" s="27"/>
      <c r="B22" s="8">
        <v>16</v>
      </c>
      <c r="C22" s="8" t="s">
        <v>37</v>
      </c>
      <c r="D22" s="9">
        <f aca="true" t="shared" si="8" ref="D22:O22">SUM(D18:D21)</f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9">
        <f t="shared" si="8"/>
        <v>0</v>
      </c>
      <c r="J22" s="9">
        <f t="shared" si="8"/>
        <v>0</v>
      </c>
      <c r="K22" s="9">
        <f t="shared" si="8"/>
        <v>0</v>
      </c>
      <c r="L22" s="9">
        <f t="shared" si="8"/>
        <v>0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9"/>
    </row>
    <row r="23" spans="1:16" ht="13.5">
      <c r="A23" s="27"/>
      <c r="B23" s="8"/>
      <c r="C23" s="20" t="s">
        <v>38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3.5">
      <c r="A24" s="27"/>
      <c r="B24" s="8">
        <v>17</v>
      </c>
      <c r="C24" s="8" t="s">
        <v>39</v>
      </c>
      <c r="D24" s="9">
        <f>G15</f>
        <v>0</v>
      </c>
      <c r="E24" s="9">
        <f aca="true" t="shared" si="9" ref="E24:O24">D16</f>
        <v>0</v>
      </c>
      <c r="F24" s="9">
        <f t="shared" si="9"/>
        <v>0</v>
      </c>
      <c r="G24" s="9">
        <f t="shared" si="9"/>
        <v>0</v>
      </c>
      <c r="H24" s="9">
        <f t="shared" si="9"/>
        <v>0</v>
      </c>
      <c r="I24" s="9">
        <f t="shared" si="9"/>
        <v>0</v>
      </c>
      <c r="J24" s="9">
        <f t="shared" si="9"/>
        <v>0</v>
      </c>
      <c r="K24" s="9">
        <f t="shared" si="9"/>
        <v>0</v>
      </c>
      <c r="L24" s="9">
        <f t="shared" si="9"/>
        <v>0</v>
      </c>
      <c r="M24" s="9">
        <f t="shared" si="9"/>
        <v>0</v>
      </c>
      <c r="N24" s="9">
        <f t="shared" si="9"/>
        <v>0</v>
      </c>
      <c r="O24" s="9">
        <f t="shared" si="9"/>
        <v>0</v>
      </c>
      <c r="P24" s="9"/>
    </row>
    <row r="25" spans="1:16" ht="13.5">
      <c r="A25" s="27"/>
      <c r="B25" s="8">
        <v>18</v>
      </c>
      <c r="C25" s="8" t="s">
        <v>40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3.5">
      <c r="A26" s="27"/>
      <c r="B26" s="8">
        <v>19</v>
      </c>
      <c r="C26" s="8" t="s">
        <v>20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3.5">
      <c r="A27" s="27"/>
      <c r="B27" s="8">
        <v>20</v>
      </c>
      <c r="C27" s="8" t="s">
        <v>41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3.5">
      <c r="A28" s="27"/>
      <c r="B28" s="8">
        <v>21</v>
      </c>
      <c r="C28" s="8" t="s">
        <v>42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3.5">
      <c r="A29" s="27"/>
      <c r="B29" s="8">
        <v>22</v>
      </c>
      <c r="C29" s="8" t="s">
        <v>43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3.5">
      <c r="A30" s="27"/>
      <c r="B30" s="8">
        <v>23</v>
      </c>
      <c r="C30" s="8" t="s">
        <v>44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3.5">
      <c r="A31" s="27"/>
      <c r="B31" s="8">
        <v>24</v>
      </c>
      <c r="C31" s="8" t="s">
        <v>45</v>
      </c>
      <c r="D31" s="9">
        <f aca="true" t="shared" si="10" ref="D31:O31">SUM(D24:D30)</f>
        <v>0</v>
      </c>
      <c r="E31" s="9">
        <f t="shared" si="10"/>
        <v>0</v>
      </c>
      <c r="F31" s="9">
        <f t="shared" si="10"/>
        <v>0</v>
      </c>
      <c r="G31" s="9">
        <f t="shared" si="10"/>
        <v>0</v>
      </c>
      <c r="H31" s="9">
        <f t="shared" si="10"/>
        <v>0</v>
      </c>
      <c r="I31" s="9">
        <f t="shared" si="10"/>
        <v>0</v>
      </c>
      <c r="J31" s="9">
        <f t="shared" si="10"/>
        <v>0</v>
      </c>
      <c r="K31" s="9">
        <f t="shared" si="10"/>
        <v>0</v>
      </c>
      <c r="L31" s="9">
        <f t="shared" si="10"/>
        <v>0</v>
      </c>
      <c r="M31" s="9">
        <f t="shared" si="10"/>
        <v>0</v>
      </c>
      <c r="N31" s="9">
        <f t="shared" si="10"/>
        <v>0</v>
      </c>
      <c r="O31" s="9">
        <f t="shared" si="10"/>
        <v>0</v>
      </c>
      <c r="P31" s="9"/>
    </row>
    <row r="32" spans="1:16" ht="13.5">
      <c r="A32" s="27"/>
      <c r="B32" s="8">
        <v>25</v>
      </c>
      <c r="C32" s="8" t="s">
        <v>46</v>
      </c>
      <c r="D32" s="9">
        <f aca="true" t="shared" si="11" ref="D32:O32">D22-D31</f>
        <v>0</v>
      </c>
      <c r="E32" s="9">
        <f t="shared" si="11"/>
        <v>0</v>
      </c>
      <c r="F32" s="9">
        <f t="shared" si="11"/>
        <v>0</v>
      </c>
      <c r="G32" s="9">
        <f t="shared" si="11"/>
        <v>0</v>
      </c>
      <c r="H32" s="9">
        <f t="shared" si="11"/>
        <v>0</v>
      </c>
      <c r="I32" s="9">
        <f t="shared" si="11"/>
        <v>0</v>
      </c>
      <c r="J32" s="9">
        <f t="shared" si="11"/>
        <v>0</v>
      </c>
      <c r="K32" s="9">
        <f t="shared" si="11"/>
        <v>0</v>
      </c>
      <c r="L32" s="9">
        <f t="shared" si="11"/>
        <v>0</v>
      </c>
      <c r="M32" s="9">
        <f t="shared" si="11"/>
        <v>0</v>
      </c>
      <c r="N32" s="9">
        <f t="shared" si="11"/>
        <v>0</v>
      </c>
      <c r="O32" s="9">
        <f t="shared" si="11"/>
        <v>0</v>
      </c>
      <c r="P32" s="9"/>
    </row>
    <row r="33" spans="1:16" ht="13.5">
      <c r="A33" s="19"/>
      <c r="B33" s="19"/>
      <c r="C33" s="1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3.5">
      <c r="A34" s="27" t="s">
        <v>47</v>
      </c>
      <c r="B34" s="8">
        <v>26</v>
      </c>
      <c r="C34" s="8" t="s">
        <v>48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3.5">
      <c r="A35" s="27"/>
      <c r="B35" s="8">
        <v>27</v>
      </c>
      <c r="C35" s="8" t="s">
        <v>49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3.5">
      <c r="A36" s="27"/>
      <c r="B36" s="8">
        <v>28</v>
      </c>
      <c r="C36" s="8" t="s">
        <v>50</v>
      </c>
      <c r="D36" s="9">
        <f aca="true" t="shared" si="12" ref="D36:O36">SUM(D32:D35)</f>
        <v>0</v>
      </c>
      <c r="E36" s="9">
        <f t="shared" si="12"/>
        <v>0</v>
      </c>
      <c r="F36" s="9">
        <f t="shared" si="12"/>
        <v>0</v>
      </c>
      <c r="G36" s="9">
        <f t="shared" si="12"/>
        <v>0</v>
      </c>
      <c r="H36" s="9">
        <f t="shared" si="12"/>
        <v>0</v>
      </c>
      <c r="I36" s="9">
        <f t="shared" si="12"/>
        <v>0</v>
      </c>
      <c r="J36" s="9">
        <f t="shared" si="12"/>
        <v>0</v>
      </c>
      <c r="K36" s="9">
        <f t="shared" si="12"/>
        <v>0</v>
      </c>
      <c r="L36" s="9">
        <f t="shared" si="12"/>
        <v>0</v>
      </c>
      <c r="M36" s="9">
        <f t="shared" si="12"/>
        <v>0</v>
      </c>
      <c r="N36" s="9">
        <f t="shared" si="12"/>
        <v>0</v>
      </c>
      <c r="O36" s="9">
        <f t="shared" si="12"/>
        <v>0</v>
      </c>
      <c r="P36" s="9"/>
    </row>
    <row r="37" spans="1:16" ht="13.5">
      <c r="A37" s="27"/>
      <c r="B37" s="8">
        <v>29</v>
      </c>
      <c r="C37" s="8" t="s">
        <v>51</v>
      </c>
      <c r="D37" s="9">
        <f>D34</f>
        <v>0</v>
      </c>
      <c r="E37" s="9">
        <f aca="true" t="shared" si="13" ref="E37:O37">D37+E34</f>
        <v>0</v>
      </c>
      <c r="F37" s="9">
        <f t="shared" si="13"/>
        <v>0</v>
      </c>
      <c r="G37" s="9">
        <f t="shared" si="13"/>
        <v>0</v>
      </c>
      <c r="H37" s="9">
        <f t="shared" si="13"/>
        <v>0</v>
      </c>
      <c r="I37" s="9">
        <f t="shared" si="13"/>
        <v>0</v>
      </c>
      <c r="J37" s="9">
        <f t="shared" si="13"/>
        <v>0</v>
      </c>
      <c r="K37" s="9">
        <f t="shared" si="13"/>
        <v>0</v>
      </c>
      <c r="L37" s="9">
        <f t="shared" si="13"/>
        <v>0</v>
      </c>
      <c r="M37" s="9">
        <f t="shared" si="13"/>
        <v>0</v>
      </c>
      <c r="N37" s="9">
        <f t="shared" si="13"/>
        <v>0</v>
      </c>
      <c r="O37" s="9">
        <f t="shared" si="13"/>
        <v>0</v>
      </c>
      <c r="P37" s="9"/>
    </row>
    <row r="38" spans="1:16" ht="13.5">
      <c r="A38" s="27"/>
      <c r="B38" s="8">
        <v>30</v>
      </c>
      <c r="C38" s="8" t="s">
        <v>52</v>
      </c>
      <c r="D38" s="9">
        <f>D35-D29</f>
        <v>0</v>
      </c>
      <c r="E38" s="9">
        <f aca="true" t="shared" si="14" ref="E38:O38">D38+E35-E29</f>
        <v>0</v>
      </c>
      <c r="F38" s="9">
        <f t="shared" si="14"/>
        <v>0</v>
      </c>
      <c r="G38" s="9">
        <f t="shared" si="14"/>
        <v>0</v>
      </c>
      <c r="H38" s="9">
        <f t="shared" si="14"/>
        <v>0</v>
      </c>
      <c r="I38" s="9">
        <f t="shared" si="14"/>
        <v>0</v>
      </c>
      <c r="J38" s="9">
        <f t="shared" si="14"/>
        <v>0</v>
      </c>
      <c r="K38" s="9">
        <f t="shared" si="14"/>
        <v>0</v>
      </c>
      <c r="L38" s="9">
        <f t="shared" si="14"/>
        <v>0</v>
      </c>
      <c r="M38" s="9">
        <f t="shared" si="14"/>
        <v>0</v>
      </c>
      <c r="N38" s="9">
        <f t="shared" si="14"/>
        <v>0</v>
      </c>
      <c r="O38" s="9">
        <f t="shared" si="14"/>
        <v>0</v>
      </c>
      <c r="P38" s="9"/>
    </row>
  </sheetData>
  <mergeCells count="4">
    <mergeCell ref="D1:L1"/>
    <mergeCell ref="A3:A13"/>
    <mergeCell ref="A18:A32"/>
    <mergeCell ref="A34:A38"/>
  </mergeCells>
  <printOptions/>
  <pageMargins left="0.45000001788139343" right="0.45000001788139343" top="0.5" bottom="0.25" header="0.30000001192092896" footer="0.30000001192092896"/>
  <pageSetup firstPageNumber="1" useFirstPageNumber="1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3" width="8.69921875" style="1" customWidth="1"/>
    <col min="14" max="16384" width="10.296875" style="1" customWidth="1"/>
  </cols>
  <sheetData>
    <row r="1" spans="1:13" ht="13.5">
      <c r="A1" s="3"/>
      <c r="B1" s="21" t="s">
        <v>3</v>
      </c>
      <c r="C1" s="21" t="s">
        <v>4</v>
      </c>
      <c r="D1" s="21" t="s">
        <v>5</v>
      </c>
      <c r="E1" s="21" t="s">
        <v>6</v>
      </c>
      <c r="F1" s="21" t="s">
        <v>7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</row>
    <row r="2" spans="1:13" ht="13.5">
      <c r="A2" s="3" t="s">
        <v>53</v>
      </c>
      <c r="B2" s="22">
        <f>'30 day - Table 1'!D3</f>
        <v>0</v>
      </c>
      <c r="C2" s="22">
        <f>'30 day - Table 1'!E3</f>
        <v>0</v>
      </c>
      <c r="D2" s="22">
        <f>'30 day - Table 1'!F3</f>
        <v>0</v>
      </c>
      <c r="E2" s="22">
        <f>'30 day - Table 1'!G3</f>
        <v>0</v>
      </c>
      <c r="F2" s="22">
        <f>'30 day - Table 1'!H3</f>
        <v>0</v>
      </c>
      <c r="G2" s="22">
        <f>'30 day - Table 1'!I3</f>
        <v>0</v>
      </c>
      <c r="H2" s="22">
        <f>'30 day - Table 1'!J3</f>
        <v>0</v>
      </c>
      <c r="I2" s="22">
        <f>'30 day - Table 1'!K3</f>
        <v>0</v>
      </c>
      <c r="J2" s="22">
        <f>'30 day - Table 1'!L3</f>
        <v>0</v>
      </c>
      <c r="K2" s="22">
        <f>'30 day - Table 1'!M3</f>
        <v>0</v>
      </c>
      <c r="L2" s="22">
        <f>'30 day - Table 1'!N3</f>
        <v>0</v>
      </c>
      <c r="M2" s="22">
        <f>'30 day - Table 1'!O3</f>
        <v>0</v>
      </c>
    </row>
    <row r="3" spans="1:13" ht="13.5">
      <c r="A3" s="3" t="s">
        <v>54</v>
      </c>
      <c r="B3" s="22">
        <f>'30 day - Table 1'!D32</f>
        <v>0</v>
      </c>
      <c r="C3" s="22">
        <f>'30 day - Table 1'!E32</f>
        <v>0</v>
      </c>
      <c r="D3" s="22">
        <f>'30 day - Table 1'!F32</f>
        <v>0</v>
      </c>
      <c r="E3" s="22">
        <f>'30 day - Table 1'!G32</f>
        <v>0</v>
      </c>
      <c r="F3" s="22">
        <f>'30 day - Table 1'!H32</f>
        <v>0</v>
      </c>
      <c r="G3" s="22">
        <f>'30 day - Table 1'!I32</f>
        <v>0</v>
      </c>
      <c r="H3" s="22">
        <f>'30 day - Table 1'!J32</f>
        <v>0</v>
      </c>
      <c r="I3" s="22">
        <f>'30 day - Table 1'!K32</f>
        <v>0</v>
      </c>
      <c r="J3" s="22">
        <f>'30 day - Table 1'!L32</f>
        <v>0</v>
      </c>
      <c r="K3" s="22">
        <f>'30 day - Table 1'!M32</f>
        <v>0</v>
      </c>
      <c r="L3" s="22">
        <f>'30 day - Table 1'!N32</f>
        <v>0</v>
      </c>
      <c r="M3" s="22">
        <f>'30 day - Table 1'!O32</f>
        <v>0</v>
      </c>
    </row>
    <row r="4" spans="1:13" ht="13.5">
      <c r="A4" s="3" t="s">
        <v>55</v>
      </c>
      <c r="B4" s="22">
        <f>'30 day - Table 1'!D13</f>
        <v>0</v>
      </c>
      <c r="C4" s="22">
        <f>'30 day - Table 1'!E13</f>
        <v>0</v>
      </c>
      <c r="D4" s="22">
        <f>'30 day - Table 1'!F13</f>
        <v>0</v>
      </c>
      <c r="E4" s="22">
        <f>'30 day - Table 1'!G13</f>
        <v>0</v>
      </c>
      <c r="F4" s="22">
        <f>'30 day - Table 1'!H13</f>
        <v>0</v>
      </c>
      <c r="G4" s="22">
        <f>'30 day - Table 1'!I13</f>
        <v>0</v>
      </c>
      <c r="H4" s="22">
        <f>'30 day - Table 1'!J13</f>
        <v>0</v>
      </c>
      <c r="I4" s="22">
        <f>'30 day - Table 1'!K13</f>
        <v>0</v>
      </c>
      <c r="J4" s="22">
        <f>'30 day - Table 1'!L13</f>
        <v>0</v>
      </c>
      <c r="K4" s="22">
        <f>'30 day - Table 1'!M13</f>
        <v>0</v>
      </c>
      <c r="L4" s="22">
        <f>'30 day - Table 1'!N13</f>
        <v>0</v>
      </c>
      <c r="M4" s="22">
        <f>'30 day - Table 1'!O13</f>
        <v>0</v>
      </c>
    </row>
    <row r="5" spans="1:13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Software Admin</cp:lastModifiedBy>
  <cp:category/>
  <cp:version/>
  <cp:contentType/>
  <cp:contentStatus/>
</cp:coreProperties>
</file>